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3"/>
  </bookViews>
  <sheets>
    <sheet name="收支决算总表" sheetId="1" r:id="rId1"/>
    <sheet name="收入决算表" sheetId="2" r:id="rId2"/>
    <sheet name="支出决算表" sheetId="3" r:id="rId3"/>
    <sheet name="财政拨款支出决算表" sheetId="4" r:id="rId4"/>
  </sheets>
  <definedNames>
    <definedName name="_Toc391390513" localSheetId="0">'收支决算总表'!$A$2</definedName>
    <definedName name="_Toc391390514" localSheetId="1">'收入决算表'!$A$1</definedName>
    <definedName name="_Toc391390515" localSheetId="1">'支出决算表'!$A$1</definedName>
    <definedName name="_Toc391390516" localSheetId="3">'财政拨款支出决算表'!$A$1</definedName>
  </definedNames>
  <calcPr fullCalcOnLoad="1"/>
</workbook>
</file>

<file path=xl/sharedStrings.xml><?xml version="1.0" encoding="utf-8"?>
<sst xmlns="http://schemas.openxmlformats.org/spreadsheetml/2006/main" count="299" uniqueCount="129">
  <si>
    <t>单位：</t>
  </si>
  <si>
    <t>单位：万元</t>
  </si>
  <si>
    <t>收入</t>
  </si>
  <si>
    <t>支出</t>
  </si>
  <si>
    <t>项目</t>
  </si>
  <si>
    <t>决算数</t>
  </si>
  <si>
    <t>项目(按功能分类)</t>
  </si>
  <si>
    <t>栏次</t>
  </si>
  <si>
    <t>一、财政拨款收入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</si>
  <si>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</si>
  <si>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</si>
  <si>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</si>
  <si>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</si>
  <si>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</si>
  <si>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</si>
  <si>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</si>
  <si>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</si>
  <si>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</si>
  <si>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五、附属单位上缴收入</t>
  </si>
  <si>
    <t>六、科学技术</t>
  </si>
  <si>
    <t>六、其他收入</t>
  </si>
  <si>
    <t>七、文化体育与传媒</t>
  </si>
  <si>
    <t xml:space="preserve"> 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</si>
  <si>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</si>
  <si>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</si>
  <si>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</si>
  <si>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</si>
  <si>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</si>
  <si>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</si>
  <si>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</si>
  <si>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</si>
  <si>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</si>
  <si>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</si>
  <si>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</si>
  <si>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</si>
  <si>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</si>
  <si>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</si>
  <si>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</si>
  <si>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</si>
  <si>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</si>
  <si>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</si>
  <si>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</si>
  <si>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</si>
  <si>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</si>
  <si>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</si>
  <si>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</si>
  <si>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r>
      <t>表</t>
    </r>
    <r>
      <rPr>
        <b/>
        <sz val="16"/>
        <rFont val="Cambria"/>
        <family val="1"/>
      </rPr>
      <t>1</t>
    </r>
    <r>
      <rPr>
        <b/>
        <sz val="16"/>
        <rFont val="宋体"/>
        <family val="0"/>
      </rPr>
      <t>：高等学校收支决算总表</t>
    </r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</si>
  <si>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</si>
  <si>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</si>
  <si>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</si>
  <si>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</si>
  <si>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</si>
  <si>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</si>
  <si>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</si>
  <si>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</si>
  <si>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金额</t>
  </si>
  <si>
    <t>教育</t>
  </si>
  <si>
    <t>基本支出</t>
  </si>
  <si>
    <t>项目支出</t>
  </si>
  <si>
    <t>上缴上级支出</t>
  </si>
  <si>
    <t>经营支出</t>
  </si>
  <si>
    <t>对附属单位补助支出</t>
  </si>
  <si>
    <t>普通教育</t>
  </si>
  <si>
    <t>本年支出</t>
  </si>
  <si>
    <t>小计</t>
  </si>
  <si>
    <t>其中：基本建设资金支出</t>
  </si>
  <si>
    <t>类</t>
  </si>
  <si>
    <t>款</t>
  </si>
  <si>
    <t>项</t>
  </si>
  <si>
    <r>
      <t>表</t>
    </r>
    <r>
      <rPr>
        <b/>
        <sz val="16"/>
        <rFont val="Cambria"/>
        <family val="1"/>
      </rPr>
      <t>4</t>
    </r>
    <r>
      <rPr>
        <b/>
        <sz val="16"/>
        <rFont val="宋体"/>
        <family val="0"/>
      </rPr>
      <t>：高等学校财政拨款支出决算表</t>
    </r>
  </si>
  <si>
    <r>
      <t>表</t>
    </r>
    <r>
      <rPr>
        <b/>
        <sz val="16"/>
        <rFont val="Cambria"/>
        <family val="1"/>
      </rPr>
      <t>3</t>
    </r>
    <r>
      <rPr>
        <b/>
        <sz val="16"/>
        <rFont val="宋体"/>
        <family val="0"/>
      </rPr>
      <t>：高等学校支出决算表</t>
    </r>
  </si>
  <si>
    <r>
      <t>表</t>
    </r>
    <r>
      <rPr>
        <b/>
        <sz val="16"/>
        <rFont val="Cambria"/>
        <family val="1"/>
      </rPr>
      <t>2</t>
    </r>
    <r>
      <rPr>
        <b/>
        <sz val="16"/>
        <rFont val="宋体"/>
        <family val="0"/>
      </rPr>
      <t>：高等学校收入决算表</t>
    </r>
  </si>
  <si>
    <t>单位：合肥工业大学</t>
  </si>
  <si>
    <t>一般公共服务</t>
  </si>
  <si>
    <t>人力资源事务</t>
  </si>
  <si>
    <t xml:space="preserve">  政府特殊津贴</t>
  </si>
  <si>
    <t>201</t>
  </si>
  <si>
    <t>20110</t>
  </si>
  <si>
    <t>2011004</t>
  </si>
  <si>
    <t>205</t>
  </si>
  <si>
    <t>20502</t>
  </si>
  <si>
    <t>2050205</t>
  </si>
  <si>
    <t xml:space="preserve">  高等教育</t>
  </si>
  <si>
    <t>20506</t>
  </si>
  <si>
    <t>留学教育</t>
  </si>
  <si>
    <t>2050602</t>
  </si>
  <si>
    <t xml:space="preserve">  来华留学教育</t>
  </si>
  <si>
    <t>20599</t>
  </si>
  <si>
    <t>其他教育支出</t>
  </si>
  <si>
    <t>2059999</t>
  </si>
  <si>
    <t xml:space="preserve">  其他教育支出</t>
  </si>
  <si>
    <t>206</t>
  </si>
  <si>
    <t>科学技术</t>
  </si>
  <si>
    <t>20602</t>
  </si>
  <si>
    <t>基础研究</t>
  </si>
  <si>
    <t>2060201</t>
  </si>
  <si>
    <t xml:space="preserve">  机构运行</t>
  </si>
  <si>
    <t>20603</t>
  </si>
  <si>
    <t>应用研究</t>
  </si>
  <si>
    <t>2060303</t>
  </si>
  <si>
    <t xml:space="preserve">  高技术研究</t>
  </si>
  <si>
    <t>20699</t>
  </si>
  <si>
    <t>其他科学技术支出</t>
  </si>
  <si>
    <t>2069999</t>
  </si>
  <si>
    <t xml:space="preserve">  其他科学技术支出</t>
  </si>
  <si>
    <t>207</t>
  </si>
  <si>
    <t>文化体育与传媒</t>
  </si>
  <si>
    <t>20799</t>
  </si>
  <si>
    <t>其他文化体育与传媒支出</t>
  </si>
  <si>
    <t>2079999</t>
  </si>
  <si>
    <t xml:space="preserve">  其他文化体育与传媒支出</t>
  </si>
  <si>
    <t>220</t>
  </si>
  <si>
    <t>国土资源气象等事务</t>
  </si>
  <si>
    <t>22001</t>
  </si>
  <si>
    <t>国土资源事务</t>
  </si>
  <si>
    <t>2200120</t>
  </si>
  <si>
    <t xml:space="preserve">  矿产资源专项收入安排的支出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</si>
  <si>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</si>
  <si>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</si>
  <si>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</si>
  <si>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</si>
  <si>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</si>
  <si>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</si>
  <si>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</si>
  <si>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</si>
  <si>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单位：合肥工业大学</t>
  </si>
  <si>
    <t>合肥工业大学</t>
  </si>
  <si>
    <t/>
  </si>
  <si>
    <t>其中：教育收费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</si>
</sst>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15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6"/>
      <color indexed="8"/>
      <name val="宋体"/>
      <family val="0"/>
    </font>
    <font>
      <sz val="10"/>
      <color indexed="8"/>
      <name val="Arial"/>
      <family val="2"/>
    </font>
    <font>
      <b/>
      <sz val="16"/>
      <name val="Cambria"/>
      <family val="1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justify"/>
    </xf>
    <xf numFmtId="0" fontId="8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9" fillId="0" borderId="3" xfId="0" applyBorder="1" applyAlignment="1">
      <alignment horizontal="left" vertical="center" shrinkToFit="1"/>
    </xf>
    <xf numFmtId="180" fontId="7" fillId="0" borderId="3" xfId="0" applyNumberFormat="1" applyFont="1" applyBorder="1" applyAlignment="1">
      <alignment horizontal="right"/>
    </xf>
    <xf numFmtId="180" fontId="7" fillId="0" borderId="3" xfId="0" applyNumberFormat="1" applyFont="1" applyBorder="1" applyAlignment="1">
      <alignment horizontal="center"/>
    </xf>
    <xf numFmtId="180" fontId="7" fillId="0" borderId="3" xfId="0" applyNumberFormat="1" applyFont="1" applyBorder="1" applyAlignment="1">
      <alignment/>
    </xf>
    <xf numFmtId="180" fontId="7" fillId="0" borderId="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9" fillId="0" borderId="4" xfId="0" applyBorder="1" applyAlignment="1">
      <alignment horizontal="left" vertical="center" shrinkToFit="1"/>
    </xf>
    <xf numFmtId="0" fontId="9" fillId="0" borderId="5" xfId="0" applyBorder="1" applyAlignment="1">
      <alignment horizontal="left" vertical="center" shrinkToFit="1"/>
    </xf>
    <xf numFmtId="180" fontId="9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0" fontId="10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10" xfId="0" applyBorder="1" applyAlignment="1">
      <alignment horizontal="left" vertical="center" shrinkToFit="1"/>
    </xf>
    <xf numFmtId="0" fontId="9" fillId="0" borderId="4" xfId="0" applyBorder="1" applyAlignment="1">
      <alignment horizontal="left" vertical="center" shrinkToFit="1"/>
    </xf>
    <xf numFmtId="0" fontId="8" fillId="0" borderId="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3" xfId="0" applyBorder="1" applyAlignment="1">
      <alignment horizontal="left" vertical="center" shrinkToFit="1"/>
    </xf>
    <xf numFmtId="0" fontId="9" fillId="0" borderId="5" xfId="0" applyBorder="1" applyAlignment="1">
      <alignment horizontal="left" vertical="center" shrinkToFit="1"/>
    </xf>
    <xf numFmtId="0" fontId="8" fillId="0" borderId="14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7" fillId="0" borderId="6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1" fillId="0" borderId="19" xfId="0" applyFont="1" applyBorder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A2" sqref="A2:D36"/>
    </sheetView>
  </sheetViews>
  <sheetFormatPr defaultColWidth="9.00390625" defaultRowHeight="14.25"/>
  <cols>
    <col min="1" max="4" width="27.00390625" style="0" customWidth="1"/>
  </cols>
  <sheetData>
    <row r="1" spans="1:4" ht="20.25">
      <c r="A1" s="1"/>
      <c r="B1" s="2"/>
      <c r="C1" s="2"/>
      <c r="D1" s="2"/>
    </row>
    <row r="2" spans="1:4" ht="21">
      <c r="A2" s="35" t="s">
        <v>46</v>
      </c>
      <c r="B2" s="35"/>
      <c r="C2" s="35"/>
      <c r="D2" s="35"/>
    </row>
    <row r="3" spans="1:4" ht="15">
      <c r="A3" s="2"/>
      <c r="B3" s="2"/>
      <c r="C3" s="2"/>
      <c r="D3" s="2"/>
    </row>
    <row r="4" spans="1:4" ht="15.75" thickBot="1">
      <c r="A4" s="3" t="s">
        <v>72</v>
      </c>
      <c r="B4" s="2"/>
      <c r="C4" s="4"/>
      <c r="D4" s="5" t="s">
        <v>1</v>
      </c>
    </row>
    <row r="5" spans="1:4" ht="15" thickBot="1">
      <c r="A5" s="36" t="s">
        <v>2</v>
      </c>
      <c r="B5" s="37"/>
      <c r="C5" s="36" t="s">
        <v>3</v>
      </c>
      <c r="D5" s="37"/>
    </row>
    <row r="6" spans="1:4" ht="15" thickBot="1">
      <c r="A6" s="6" t="s">
        <v>4</v>
      </c>
      <c r="B6" s="8" t="s">
        <v>5</v>
      </c>
      <c r="C6" s="8" t="s">
        <v>6</v>
      </c>
      <c r="D6" s="8" t="s">
        <v>5</v>
      </c>
    </row>
    <row r="7" spans="1:4" ht="15" thickBot="1">
      <c r="A7" s="9" t="s">
        <v>7</v>
      </c>
      <c r="B7" s="10">
        <v>1</v>
      </c>
      <c r="C7" s="10" t="s">
        <v>7</v>
      </c>
      <c r="D7" s="10">
        <v>2</v>
      </c>
    </row>
    <row r="8" spans="1:4" ht="15" thickBot="1">
      <c r="A8" s="11" t="s">
        <v>8</v>
      </c>
      <c r="B8" s="12">
        <v>93685.75</v>
      </c>
      <c r="C8" s="13" t="s">
        <v>9</v>
      </c>
      <c r="D8" s="12">
        <v>80.36</v>
      </c>
    </row>
    <row r="9" spans="1:4" ht="15" thickBot="1">
      <c r="A9" s="11" t="s">
        <v>10</v>
      </c>
      <c r="B9" s="12"/>
      <c r="C9" s="13" t="s">
        <v>11</v>
      </c>
      <c r="D9" s="12"/>
    </row>
    <row r="10" spans="1:4" ht="15" thickBot="1">
      <c r="A10" s="11" t="s">
        <v>12</v>
      </c>
      <c r="B10" s="12"/>
      <c r="C10" s="13" t="s">
        <v>13</v>
      </c>
      <c r="D10" s="12"/>
    </row>
    <row r="11" spans="1:4" ht="15" thickBot="1">
      <c r="A11" s="11" t="s">
        <v>14</v>
      </c>
      <c r="B11" s="12">
        <v>55554.61</v>
      </c>
      <c r="C11" s="13" t="s">
        <v>15</v>
      </c>
      <c r="D11" s="12"/>
    </row>
    <row r="12" spans="1:4" ht="15" thickBot="1">
      <c r="A12" s="11" t="s">
        <v>16</v>
      </c>
      <c r="B12" s="12"/>
      <c r="C12" s="13" t="s">
        <v>17</v>
      </c>
      <c r="D12" s="12">
        <v>143943.69</v>
      </c>
    </row>
    <row r="13" spans="1:4" ht="15" thickBot="1">
      <c r="A13" s="11" t="s">
        <v>18</v>
      </c>
      <c r="B13" s="12">
        <v>377.9</v>
      </c>
      <c r="C13" s="13" t="s">
        <v>19</v>
      </c>
      <c r="D13" s="12">
        <v>814.76</v>
      </c>
    </row>
    <row r="14" spans="1:4" ht="15" thickBot="1">
      <c r="A14" s="11" t="s">
        <v>20</v>
      </c>
      <c r="B14" s="12">
        <v>18448.55</v>
      </c>
      <c r="C14" s="13" t="s">
        <v>21</v>
      </c>
      <c r="D14" s="12">
        <v>500</v>
      </c>
    </row>
    <row r="15" spans="1:4" ht="15" thickBot="1">
      <c r="A15" s="11" t="s">
        <v>22</v>
      </c>
      <c r="B15" s="12">
        <v>1682.73</v>
      </c>
      <c r="C15" s="13" t="s">
        <v>23</v>
      </c>
      <c r="D15" s="12"/>
    </row>
    <row r="16" spans="1:4" ht="15" thickBot="1">
      <c r="A16" s="11"/>
      <c r="B16" s="12"/>
      <c r="C16" s="13" t="s">
        <v>24</v>
      </c>
      <c r="D16" s="12"/>
    </row>
    <row r="17" spans="1:4" ht="15" thickBot="1">
      <c r="A17" s="11"/>
      <c r="B17" s="12"/>
      <c r="C17" s="13" t="s">
        <v>25</v>
      </c>
      <c r="D17" s="12"/>
    </row>
    <row r="18" spans="1:4" ht="15" thickBot="1">
      <c r="A18" s="11"/>
      <c r="B18" s="12"/>
      <c r="C18" s="13" t="s">
        <v>26</v>
      </c>
      <c r="D18" s="12"/>
    </row>
    <row r="19" spans="1:4" ht="15" thickBot="1">
      <c r="A19" s="11"/>
      <c r="B19" s="13"/>
      <c r="C19" s="13" t="s">
        <v>27</v>
      </c>
      <c r="D19" s="12"/>
    </row>
    <row r="20" spans="1:4" ht="15" thickBot="1">
      <c r="A20" s="11"/>
      <c r="B20" s="13"/>
      <c r="C20" s="13" t="s">
        <v>28</v>
      </c>
      <c r="D20" s="12"/>
    </row>
    <row r="21" spans="1:4" ht="15" thickBot="1">
      <c r="A21" s="11"/>
      <c r="B21" s="13"/>
      <c r="C21" s="13" t="s">
        <v>29</v>
      </c>
      <c r="D21" s="12"/>
    </row>
    <row r="22" spans="1:4" ht="15" thickBot="1">
      <c r="A22" s="11"/>
      <c r="B22" s="13"/>
      <c r="C22" s="13" t="s">
        <v>30</v>
      </c>
      <c r="D22" s="12"/>
    </row>
    <row r="23" spans="1:4" ht="15" thickBot="1">
      <c r="A23" s="11"/>
      <c r="B23" s="13"/>
      <c r="C23" s="13" t="s">
        <v>31</v>
      </c>
      <c r="D23" s="12"/>
    </row>
    <row r="24" spans="1:4" ht="15" thickBot="1">
      <c r="A24" s="11"/>
      <c r="B24" s="13"/>
      <c r="C24" s="13" t="s">
        <v>32</v>
      </c>
      <c r="D24" s="12"/>
    </row>
    <row r="25" spans="1:4" ht="15" thickBot="1">
      <c r="A25" s="11"/>
      <c r="B25" s="13"/>
      <c r="C25" s="13" t="s">
        <v>33</v>
      </c>
      <c r="D25" s="12"/>
    </row>
    <row r="26" spans="1:4" ht="15" thickBot="1">
      <c r="A26" s="11"/>
      <c r="B26" s="13"/>
      <c r="C26" s="13" t="s">
        <v>34</v>
      </c>
      <c r="D26" s="12">
        <v>1357.18</v>
      </c>
    </row>
    <row r="27" spans="1:4" ht="15" thickBot="1">
      <c r="A27" s="11"/>
      <c r="B27" s="13"/>
      <c r="C27" s="13" t="s">
        <v>35</v>
      </c>
      <c r="D27" s="12">
        <v>4551.99</v>
      </c>
    </row>
    <row r="28" spans="1:4" ht="15" thickBot="1">
      <c r="A28" s="11"/>
      <c r="B28" s="13"/>
      <c r="C28" s="13" t="s">
        <v>36</v>
      </c>
      <c r="D28" s="12"/>
    </row>
    <row r="29" spans="1:4" ht="15" thickBot="1">
      <c r="A29" s="11"/>
      <c r="B29" s="13"/>
      <c r="C29" s="13" t="s">
        <v>37</v>
      </c>
      <c r="D29" s="12"/>
    </row>
    <row r="30" spans="1:4" ht="15" thickBot="1">
      <c r="A30" s="11"/>
      <c r="B30" s="13"/>
      <c r="C30" s="13" t="s">
        <v>38</v>
      </c>
      <c r="D30" s="12"/>
    </row>
    <row r="31" spans="1:4" ht="15" thickBot="1">
      <c r="A31" s="6" t="s">
        <v>39</v>
      </c>
      <c r="B31" s="12">
        <v>168066.81</v>
      </c>
      <c r="C31" s="8" t="s">
        <v>40</v>
      </c>
      <c r="D31" s="8">
        <v>151247.98</v>
      </c>
    </row>
    <row r="32" spans="1:4" ht="15" thickBot="1">
      <c r="A32" s="11" t="s">
        <v>41</v>
      </c>
      <c r="B32" s="12"/>
      <c r="C32" s="13" t="s">
        <v>42</v>
      </c>
      <c r="D32" s="13">
        <v>11647.56</v>
      </c>
    </row>
    <row r="33" spans="1:4" ht="15" thickBot="1">
      <c r="A33" s="11" t="s">
        <v>43</v>
      </c>
      <c r="B33" s="12">
        <v>48510.68</v>
      </c>
      <c r="C33" s="13" t="s">
        <v>44</v>
      </c>
      <c r="D33" s="13">
        <v>53681.95</v>
      </c>
    </row>
    <row r="34" spans="1:4" ht="15" thickBot="1">
      <c r="A34" s="11"/>
      <c r="B34" s="12"/>
      <c r="C34" s="13"/>
      <c r="D34" s="12"/>
    </row>
    <row r="35" spans="1:4" ht="15" thickBot="1">
      <c r="A35" s="11"/>
      <c r="B35" s="12"/>
      <c r="C35" s="13"/>
      <c r="D35" s="12"/>
    </row>
    <row r="36" spans="1:4" ht="15" thickBot="1">
      <c r="A36" s="6" t="s">
        <v>45</v>
      </c>
      <c r="B36" s="12">
        <v>216577.49</v>
      </c>
      <c r="C36" s="8" t="s">
        <v>45</v>
      </c>
      <c r="D36" s="12">
        <v>216577.49</v>
      </c>
    </row>
    <row r="37" spans="1:4" ht="15">
      <c r="A37" s="14"/>
      <c r="B37" s="14"/>
      <c r="C37" s="2"/>
      <c r="D37" s="2"/>
    </row>
  </sheetData>
  <mergeCells count="3">
    <mergeCell ref="A2:D2"/>
    <mergeCell ref="A5:B5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F32" sqref="F32"/>
    </sheetView>
  </sheetViews>
  <sheetFormatPr defaultColWidth="9.00390625" defaultRowHeight="14.25"/>
  <cols>
    <col min="1" max="1" width="7.625" style="0" customWidth="1"/>
    <col min="2" max="2" width="18.50390625" style="0" customWidth="1"/>
    <col min="3" max="3" width="10.75390625" style="0" customWidth="1"/>
    <col min="4" max="4" width="10.00390625" style="0" customWidth="1"/>
    <col min="5" max="5" width="6.125" style="0" customWidth="1"/>
    <col min="6" max="6" width="9.625" style="0" customWidth="1"/>
    <col min="7" max="7" width="13.75390625" style="0" customWidth="1"/>
    <col min="8" max="8" width="5.75390625" style="0" customWidth="1"/>
    <col min="9" max="9" width="9.875" style="0" customWidth="1"/>
    <col min="10" max="10" width="10.00390625" style="0" customWidth="1"/>
  </cols>
  <sheetData>
    <row r="1" spans="1:11" ht="21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15"/>
    </row>
    <row r="2" spans="1:11" ht="15">
      <c r="A2" s="38" t="s">
        <v>125</v>
      </c>
      <c r="B2" s="38"/>
      <c r="C2" s="3"/>
      <c r="D2" s="3"/>
      <c r="E2" s="3"/>
      <c r="F2" s="27"/>
      <c r="G2" s="28"/>
      <c r="H2" s="27"/>
      <c r="I2" s="65" t="s">
        <v>1</v>
      </c>
      <c r="J2" s="65"/>
      <c r="K2" s="15"/>
    </row>
    <row r="3" spans="1:11" ht="16.5" customHeight="1">
      <c r="A3" s="39" t="s">
        <v>47</v>
      </c>
      <c r="B3" s="40" t="s">
        <v>48</v>
      </c>
      <c r="C3" s="39" t="s">
        <v>39</v>
      </c>
      <c r="D3" s="39" t="s">
        <v>49</v>
      </c>
      <c r="E3" s="67" t="s">
        <v>50</v>
      </c>
      <c r="F3" s="39" t="s">
        <v>51</v>
      </c>
      <c r="G3" s="39"/>
      <c r="H3" s="39" t="s">
        <v>52</v>
      </c>
      <c r="I3" s="39" t="s">
        <v>53</v>
      </c>
      <c r="J3" s="39" t="s">
        <v>54</v>
      </c>
      <c r="K3" s="15"/>
    </row>
    <row r="4" spans="1:11" ht="16.5" customHeight="1">
      <c r="A4" s="39"/>
      <c r="B4" s="40"/>
      <c r="C4" s="39"/>
      <c r="D4" s="39"/>
      <c r="E4" s="67"/>
      <c r="F4" s="29" t="s">
        <v>55</v>
      </c>
      <c r="G4" s="66" t="s">
        <v>128</v>
      </c>
      <c r="H4" s="39"/>
      <c r="I4" s="39"/>
      <c r="J4" s="39"/>
      <c r="K4" s="15"/>
    </row>
    <row r="5" spans="1:11" ht="14.25" customHeight="1">
      <c r="A5" s="22" t="s">
        <v>76</v>
      </c>
      <c r="B5" s="22" t="s">
        <v>73</v>
      </c>
      <c r="C5" s="23">
        <v>80.36</v>
      </c>
      <c r="D5" s="23"/>
      <c r="E5" s="23"/>
      <c r="F5" s="23"/>
      <c r="G5" s="23"/>
      <c r="H5" s="23"/>
      <c r="I5" s="23"/>
      <c r="J5" s="23">
        <v>80.36</v>
      </c>
      <c r="K5" s="15"/>
    </row>
    <row r="6" spans="1:11" ht="14.25" customHeight="1">
      <c r="A6" s="22" t="s">
        <v>77</v>
      </c>
      <c r="B6" s="22" t="s">
        <v>74</v>
      </c>
      <c r="C6" s="23">
        <v>80.36</v>
      </c>
      <c r="D6" s="23"/>
      <c r="E6" s="23"/>
      <c r="F6" s="23"/>
      <c r="G6" s="23"/>
      <c r="H6" s="23"/>
      <c r="I6" s="23"/>
      <c r="J6" s="23">
        <v>80.36</v>
      </c>
      <c r="K6" s="15"/>
    </row>
    <row r="7" spans="1:11" ht="14.25" customHeight="1">
      <c r="A7" s="22" t="s">
        <v>78</v>
      </c>
      <c r="B7" s="22" t="s">
        <v>75</v>
      </c>
      <c r="C7" s="23">
        <v>80.36</v>
      </c>
      <c r="D7" s="23"/>
      <c r="E7" s="23"/>
      <c r="F7" s="23"/>
      <c r="G7" s="23"/>
      <c r="H7" s="23"/>
      <c r="I7" s="23"/>
      <c r="J7" s="23">
        <v>80.36</v>
      </c>
      <c r="K7" s="15"/>
    </row>
    <row r="8" spans="1:11" ht="14.25" customHeight="1">
      <c r="A8" s="22" t="s">
        <v>79</v>
      </c>
      <c r="B8" s="22" t="s">
        <v>56</v>
      </c>
      <c r="C8" s="23">
        <v>161375.461994</v>
      </c>
      <c r="D8" s="23">
        <v>88487.7475</v>
      </c>
      <c r="E8" s="23"/>
      <c r="F8" s="23">
        <v>55554.61</v>
      </c>
      <c r="G8" s="23">
        <v>27706.7</v>
      </c>
      <c r="H8" s="23"/>
      <c r="I8" s="23">
        <v>377.9</v>
      </c>
      <c r="J8" s="23">
        <v>16955.207947</v>
      </c>
      <c r="K8" s="15"/>
    </row>
    <row r="9" spans="1:11" ht="14.25" customHeight="1">
      <c r="A9" s="22" t="s">
        <v>80</v>
      </c>
      <c r="B9" s="22" t="s">
        <v>62</v>
      </c>
      <c r="C9" s="23">
        <v>160953.971994</v>
      </c>
      <c r="D9" s="23">
        <v>88124.9475</v>
      </c>
      <c r="E9" s="23"/>
      <c r="F9" s="23">
        <v>55554.61</v>
      </c>
      <c r="G9" s="23">
        <v>27706.7</v>
      </c>
      <c r="H9" s="23"/>
      <c r="I9" s="23">
        <v>377.9</v>
      </c>
      <c r="J9" s="23">
        <v>16896.517947</v>
      </c>
      <c r="K9" s="15"/>
    </row>
    <row r="10" spans="1:11" ht="14.25" customHeight="1">
      <c r="A10" s="22" t="s">
        <v>81</v>
      </c>
      <c r="B10" s="22" t="s">
        <v>82</v>
      </c>
      <c r="C10" s="23">
        <v>160953.971994</v>
      </c>
      <c r="D10" s="23">
        <v>88124.9475</v>
      </c>
      <c r="E10" s="23"/>
      <c r="F10" s="23">
        <v>55554.61</v>
      </c>
      <c r="G10" s="23">
        <v>27706.7</v>
      </c>
      <c r="H10" s="23"/>
      <c r="I10" s="23">
        <v>377.9</v>
      </c>
      <c r="J10" s="23">
        <v>16896.517947</v>
      </c>
      <c r="K10" s="15"/>
    </row>
    <row r="11" spans="1:11" ht="14.25" customHeight="1">
      <c r="A11" s="22" t="s">
        <v>83</v>
      </c>
      <c r="B11" s="22" t="s">
        <v>84</v>
      </c>
      <c r="C11" s="23">
        <v>350</v>
      </c>
      <c r="D11" s="23">
        <v>350</v>
      </c>
      <c r="E11" s="23"/>
      <c r="F11" s="24"/>
      <c r="G11" s="24"/>
      <c r="H11" s="25"/>
      <c r="I11" s="23"/>
      <c r="J11" s="23"/>
      <c r="K11" s="15"/>
    </row>
    <row r="12" spans="1:11" ht="14.25" customHeight="1">
      <c r="A12" s="22" t="s">
        <v>85</v>
      </c>
      <c r="B12" s="22" t="s">
        <v>86</v>
      </c>
      <c r="C12" s="23">
        <v>350</v>
      </c>
      <c r="D12" s="23">
        <v>350</v>
      </c>
      <c r="E12" s="23"/>
      <c r="F12" s="23"/>
      <c r="G12" s="23"/>
      <c r="H12" s="23"/>
      <c r="I12" s="23"/>
      <c r="J12" s="23"/>
      <c r="K12" s="15"/>
    </row>
    <row r="13" spans="1:11" ht="14.25" customHeight="1">
      <c r="A13" s="22" t="s">
        <v>87</v>
      </c>
      <c r="B13" s="22" t="s">
        <v>88</v>
      </c>
      <c r="C13" s="23">
        <v>71.49</v>
      </c>
      <c r="D13" s="23">
        <v>12.8</v>
      </c>
      <c r="E13" s="23"/>
      <c r="F13" s="23"/>
      <c r="G13" s="23"/>
      <c r="H13" s="23"/>
      <c r="I13" s="23"/>
      <c r="J13" s="23">
        <v>58.69</v>
      </c>
      <c r="K13" s="15"/>
    </row>
    <row r="14" spans="1:11" ht="14.25" customHeight="1">
      <c r="A14" s="22" t="s">
        <v>89</v>
      </c>
      <c r="B14" s="22" t="s">
        <v>90</v>
      </c>
      <c r="C14" s="23">
        <v>71.49</v>
      </c>
      <c r="D14" s="23">
        <v>12.8</v>
      </c>
      <c r="E14" s="23"/>
      <c r="F14" s="23"/>
      <c r="G14" s="23"/>
      <c r="H14" s="23"/>
      <c r="I14" s="23"/>
      <c r="J14" s="23">
        <v>58.69</v>
      </c>
      <c r="K14" s="15"/>
    </row>
    <row r="15" spans="1:11" ht="14.25" customHeight="1">
      <c r="A15" s="22" t="s">
        <v>91</v>
      </c>
      <c r="B15" s="22" t="s">
        <v>92</v>
      </c>
      <c r="C15" s="23">
        <v>729</v>
      </c>
      <c r="D15" s="23">
        <v>729</v>
      </c>
      <c r="E15" s="23"/>
      <c r="F15" s="23"/>
      <c r="G15" s="23"/>
      <c r="H15" s="23"/>
      <c r="I15" s="23"/>
      <c r="J15" s="23"/>
      <c r="K15" s="15"/>
    </row>
    <row r="16" spans="1:11" ht="14.25" customHeight="1">
      <c r="A16" s="22" t="s">
        <v>93</v>
      </c>
      <c r="B16" s="22" t="s">
        <v>94</v>
      </c>
      <c r="C16" s="23">
        <v>40</v>
      </c>
      <c r="D16" s="23">
        <v>40</v>
      </c>
      <c r="E16" s="23"/>
      <c r="F16" s="23"/>
      <c r="G16" s="23"/>
      <c r="H16" s="23"/>
      <c r="I16" s="23"/>
      <c r="J16" s="23"/>
      <c r="K16" s="15"/>
    </row>
    <row r="17" spans="1:11" ht="14.25" customHeight="1">
      <c r="A17" s="22" t="s">
        <v>95</v>
      </c>
      <c r="B17" s="22" t="s">
        <v>96</v>
      </c>
      <c r="C17" s="23">
        <v>40</v>
      </c>
      <c r="D17" s="23">
        <v>40</v>
      </c>
      <c r="E17" s="23"/>
      <c r="F17" s="23"/>
      <c r="G17" s="23"/>
      <c r="H17" s="23"/>
      <c r="I17" s="23"/>
      <c r="J17" s="23"/>
      <c r="K17" s="15"/>
    </row>
    <row r="18" spans="1:11" ht="14.25" customHeight="1">
      <c r="A18" s="22" t="s">
        <v>97</v>
      </c>
      <c r="B18" s="22" t="s">
        <v>98</v>
      </c>
      <c r="C18" s="23">
        <v>293</v>
      </c>
      <c r="D18" s="23">
        <v>293</v>
      </c>
      <c r="E18" s="23"/>
      <c r="F18" s="23"/>
      <c r="G18" s="23"/>
      <c r="H18" s="23"/>
      <c r="I18" s="23"/>
      <c r="J18" s="23"/>
      <c r="K18" s="15"/>
    </row>
    <row r="19" spans="1:11" ht="14.25" customHeight="1">
      <c r="A19" s="22" t="s">
        <v>99</v>
      </c>
      <c r="B19" s="22" t="s">
        <v>100</v>
      </c>
      <c r="C19" s="23">
        <v>293</v>
      </c>
      <c r="D19" s="23">
        <v>293</v>
      </c>
      <c r="E19" s="23"/>
      <c r="F19" s="23"/>
      <c r="G19" s="23"/>
      <c r="H19" s="23"/>
      <c r="I19" s="23"/>
      <c r="J19" s="23"/>
      <c r="K19" s="15"/>
    </row>
    <row r="20" spans="1:11" ht="14.25" customHeight="1">
      <c r="A20" s="22" t="s">
        <v>101</v>
      </c>
      <c r="B20" s="22" t="s">
        <v>102</v>
      </c>
      <c r="C20" s="23">
        <v>396</v>
      </c>
      <c r="D20" s="23">
        <v>396</v>
      </c>
      <c r="E20" s="23"/>
      <c r="F20" s="23"/>
      <c r="G20" s="23"/>
      <c r="H20" s="23"/>
      <c r="I20" s="23"/>
      <c r="J20" s="23"/>
      <c r="K20" s="15"/>
    </row>
    <row r="21" spans="1:11" ht="14.25" customHeight="1">
      <c r="A21" s="22" t="s">
        <v>103</v>
      </c>
      <c r="B21" s="22" t="s">
        <v>104</v>
      </c>
      <c r="C21" s="23">
        <v>396</v>
      </c>
      <c r="D21" s="23">
        <v>396</v>
      </c>
      <c r="E21" s="23"/>
      <c r="F21" s="23"/>
      <c r="G21" s="23"/>
      <c r="H21" s="23"/>
      <c r="I21" s="23"/>
      <c r="J21" s="23"/>
      <c r="K21" s="15"/>
    </row>
    <row r="22" spans="1:11" ht="14.25" customHeight="1">
      <c r="A22" s="22" t="s">
        <v>105</v>
      </c>
      <c r="B22" s="22" t="s">
        <v>106</v>
      </c>
      <c r="C22" s="23">
        <v>500</v>
      </c>
      <c r="D22" s="23">
        <v>500</v>
      </c>
      <c r="E22" s="23"/>
      <c r="F22" s="23"/>
      <c r="G22" s="23"/>
      <c r="H22" s="23"/>
      <c r="I22" s="23"/>
      <c r="J22" s="23"/>
      <c r="K22" s="15"/>
    </row>
    <row r="23" spans="1:11" ht="14.25" customHeight="1">
      <c r="A23" s="22" t="s">
        <v>107</v>
      </c>
      <c r="B23" s="22" t="s">
        <v>108</v>
      </c>
      <c r="C23" s="23">
        <v>500</v>
      </c>
      <c r="D23" s="23">
        <v>500</v>
      </c>
      <c r="E23" s="23"/>
      <c r="F23" s="23"/>
      <c r="G23" s="23"/>
      <c r="H23" s="23"/>
      <c r="I23" s="23"/>
      <c r="J23" s="23"/>
      <c r="K23" s="15"/>
    </row>
    <row r="24" spans="1:11" ht="14.25" customHeight="1">
      <c r="A24" s="22" t="s">
        <v>109</v>
      </c>
      <c r="B24" s="22" t="s">
        <v>110</v>
      </c>
      <c r="C24" s="23">
        <v>500</v>
      </c>
      <c r="D24" s="23">
        <v>500</v>
      </c>
      <c r="E24" s="23"/>
      <c r="F24" s="23"/>
      <c r="G24" s="23"/>
      <c r="H24" s="23"/>
      <c r="I24" s="23"/>
      <c r="J24" s="23"/>
      <c r="K24" s="15"/>
    </row>
    <row r="25" spans="1:11" ht="14.25" customHeight="1">
      <c r="A25" s="22" t="s">
        <v>111</v>
      </c>
      <c r="B25" s="22" t="s">
        <v>112</v>
      </c>
      <c r="C25" s="23">
        <v>830</v>
      </c>
      <c r="D25" s="23">
        <v>830</v>
      </c>
      <c r="E25" s="23"/>
      <c r="F25" s="23"/>
      <c r="G25" s="23"/>
      <c r="H25" s="23"/>
      <c r="I25" s="23"/>
      <c r="J25" s="23"/>
      <c r="K25" s="15"/>
    </row>
    <row r="26" spans="1:11" ht="14.25" customHeight="1">
      <c r="A26" s="22" t="s">
        <v>113</v>
      </c>
      <c r="B26" s="22" t="s">
        <v>114</v>
      </c>
      <c r="C26" s="23">
        <v>830</v>
      </c>
      <c r="D26" s="23">
        <v>830</v>
      </c>
      <c r="E26" s="23"/>
      <c r="F26" s="23"/>
      <c r="G26" s="23"/>
      <c r="H26" s="23"/>
      <c r="I26" s="23"/>
      <c r="J26" s="23"/>
      <c r="K26" s="15"/>
    </row>
    <row r="27" spans="1:11" ht="14.25" customHeight="1">
      <c r="A27" s="22" t="s">
        <v>115</v>
      </c>
      <c r="B27" s="22" t="s">
        <v>116</v>
      </c>
      <c r="C27" s="23">
        <v>830</v>
      </c>
      <c r="D27" s="23">
        <v>830</v>
      </c>
      <c r="E27" s="23"/>
      <c r="F27" s="23"/>
      <c r="G27" s="23"/>
      <c r="H27" s="23"/>
      <c r="I27" s="23"/>
      <c r="J27" s="23"/>
      <c r="K27" s="15"/>
    </row>
    <row r="28" spans="1:11" ht="14.25" customHeight="1">
      <c r="A28" s="22" t="s">
        <v>117</v>
      </c>
      <c r="B28" s="22" t="s">
        <v>118</v>
      </c>
      <c r="C28" s="23">
        <v>4551.9852</v>
      </c>
      <c r="D28" s="23">
        <v>3139</v>
      </c>
      <c r="E28" s="23"/>
      <c r="F28" s="23"/>
      <c r="G28" s="23"/>
      <c r="H28" s="23"/>
      <c r="I28" s="23"/>
      <c r="J28" s="23">
        <v>1412.9852</v>
      </c>
      <c r="K28" s="15"/>
    </row>
    <row r="29" spans="1:11" ht="14.25" customHeight="1">
      <c r="A29" s="22" t="s">
        <v>119</v>
      </c>
      <c r="B29" s="22" t="s">
        <v>120</v>
      </c>
      <c r="C29" s="23">
        <v>4551.9852</v>
      </c>
      <c r="D29" s="23">
        <v>3139</v>
      </c>
      <c r="E29" s="23"/>
      <c r="F29" s="23"/>
      <c r="G29" s="23"/>
      <c r="H29" s="23"/>
      <c r="I29" s="23"/>
      <c r="J29" s="23">
        <v>1412.9852</v>
      </c>
      <c r="K29" s="15"/>
    </row>
    <row r="30" spans="1:11" ht="14.25" customHeight="1">
      <c r="A30" s="22" t="s">
        <v>121</v>
      </c>
      <c r="B30" s="22" t="s">
        <v>122</v>
      </c>
      <c r="C30" s="23">
        <v>3890.9852</v>
      </c>
      <c r="D30" s="23">
        <v>2478</v>
      </c>
      <c r="E30" s="23"/>
      <c r="F30" s="23"/>
      <c r="G30" s="23"/>
      <c r="H30" s="23"/>
      <c r="I30" s="23"/>
      <c r="J30" s="23">
        <v>1412.9852</v>
      </c>
      <c r="K30" s="15"/>
    </row>
    <row r="31" spans="1:11" ht="14.25" customHeight="1">
      <c r="A31" s="22" t="s">
        <v>123</v>
      </c>
      <c r="B31" s="22" t="s">
        <v>124</v>
      </c>
      <c r="C31" s="23">
        <v>661</v>
      </c>
      <c r="D31" s="23">
        <v>661</v>
      </c>
      <c r="E31" s="23"/>
      <c r="F31" s="23"/>
      <c r="G31" s="23"/>
      <c r="H31" s="23"/>
      <c r="I31" s="23"/>
      <c r="J31" s="23"/>
      <c r="K31" s="15"/>
    </row>
    <row r="32" spans="1:11" ht="14.25" customHeight="1">
      <c r="A32" s="20"/>
      <c r="B32" s="21" t="s">
        <v>45</v>
      </c>
      <c r="C32" s="26">
        <f>C5+C8+C15+C22+C25+C28</f>
        <v>168066.807194</v>
      </c>
      <c r="D32" s="26">
        <f aca="true" t="shared" si="0" ref="D32:J32">D5+D8+D15+D22+D25+D28</f>
        <v>93685.7475</v>
      </c>
      <c r="E32" s="26"/>
      <c r="F32" s="26">
        <f t="shared" si="0"/>
        <v>55554.61</v>
      </c>
      <c r="G32" s="26">
        <f t="shared" si="0"/>
        <v>27706.7</v>
      </c>
      <c r="H32" s="26"/>
      <c r="I32" s="26">
        <f t="shared" si="0"/>
        <v>377.9</v>
      </c>
      <c r="J32" s="26">
        <f t="shared" si="0"/>
        <v>18448.553147</v>
      </c>
      <c r="K32" s="15"/>
    </row>
    <row r="33" ht="15">
      <c r="K33" s="15"/>
    </row>
    <row r="34" ht="15">
      <c r="K34" s="15"/>
    </row>
    <row r="35" ht="15">
      <c r="K35" s="15"/>
    </row>
    <row r="36" ht="15">
      <c r="K36" s="15"/>
    </row>
    <row r="37" ht="15">
      <c r="K37" s="15"/>
    </row>
    <row r="38" ht="15">
      <c r="K38" s="15"/>
    </row>
    <row r="39" ht="15">
      <c r="K39" s="15"/>
    </row>
    <row r="40" ht="15">
      <c r="K40" s="15"/>
    </row>
    <row r="41" ht="15">
      <c r="K41" s="15"/>
    </row>
    <row r="42" ht="15">
      <c r="K42" s="15"/>
    </row>
    <row r="43" ht="15">
      <c r="K43" s="15"/>
    </row>
    <row r="44" ht="15">
      <c r="K44" s="15"/>
    </row>
    <row r="45" ht="15">
      <c r="K45" s="15"/>
    </row>
    <row r="46" ht="15">
      <c r="K46" s="15"/>
    </row>
    <row r="47" ht="15">
      <c r="K47" s="15"/>
    </row>
    <row r="48" ht="15">
      <c r="K48" s="15"/>
    </row>
  </sheetData>
  <mergeCells count="12">
    <mergeCell ref="D3:D4"/>
    <mergeCell ref="I2:J2"/>
    <mergeCell ref="A1:J1"/>
    <mergeCell ref="A2:B2"/>
    <mergeCell ref="J3:J4"/>
    <mergeCell ref="E3:E4"/>
    <mergeCell ref="F3:G3"/>
    <mergeCell ref="H3:H4"/>
    <mergeCell ref="I3:I4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:H32"/>
    </sheetView>
  </sheetViews>
  <sheetFormatPr defaultColWidth="9.00390625" defaultRowHeight="14.25"/>
  <cols>
    <col min="2" max="2" width="17.875" style="0" customWidth="1"/>
    <col min="3" max="3" width="10.875" style="0" customWidth="1"/>
    <col min="4" max="5" width="11.50390625" style="0" customWidth="1"/>
    <col min="6" max="6" width="7.875" style="0" customWidth="1"/>
    <col min="7" max="7" width="6.50390625" style="0" customWidth="1"/>
    <col min="8" max="8" width="10.625" style="0" customWidth="1"/>
  </cols>
  <sheetData>
    <row r="1" spans="1:8" ht="21">
      <c r="A1" s="41" t="s">
        <v>70</v>
      </c>
      <c r="B1" s="41"/>
      <c r="C1" s="41"/>
      <c r="D1" s="41"/>
      <c r="E1" s="41"/>
      <c r="F1" s="41"/>
      <c r="G1" s="41"/>
      <c r="H1" s="41"/>
    </row>
    <row r="2" spans="1:8" ht="14.25">
      <c r="A2" s="17" t="s">
        <v>0</v>
      </c>
      <c r="B2" s="4" t="s">
        <v>126</v>
      </c>
      <c r="C2" s="4"/>
      <c r="D2" s="4"/>
      <c r="E2" s="28"/>
      <c r="F2" s="28"/>
      <c r="G2" s="28"/>
      <c r="H2" s="30" t="s">
        <v>1</v>
      </c>
    </row>
    <row r="3" spans="1:8" ht="14.25">
      <c r="A3" s="39" t="s">
        <v>47</v>
      </c>
      <c r="B3" s="40" t="s">
        <v>48</v>
      </c>
      <c r="C3" s="39" t="s">
        <v>45</v>
      </c>
      <c r="D3" s="39" t="s">
        <v>57</v>
      </c>
      <c r="E3" s="39" t="s">
        <v>58</v>
      </c>
      <c r="F3" s="39" t="s">
        <v>59</v>
      </c>
      <c r="G3" s="39" t="s">
        <v>60</v>
      </c>
      <c r="H3" s="39" t="s">
        <v>61</v>
      </c>
    </row>
    <row r="4" spans="1:8" ht="14.25">
      <c r="A4" s="39"/>
      <c r="B4" s="40"/>
      <c r="C4" s="39"/>
      <c r="D4" s="39"/>
      <c r="E4" s="39"/>
      <c r="F4" s="39"/>
      <c r="G4" s="39"/>
      <c r="H4" s="39"/>
    </row>
    <row r="5" spans="1:8" ht="14.25">
      <c r="A5" s="22" t="s">
        <v>76</v>
      </c>
      <c r="B5" s="22" t="s">
        <v>73</v>
      </c>
      <c r="C5" s="24">
        <v>80.36</v>
      </c>
      <c r="D5" s="24"/>
      <c r="E5" s="24">
        <v>80.36</v>
      </c>
      <c r="F5" s="24"/>
      <c r="G5" s="24"/>
      <c r="H5" s="24"/>
    </row>
    <row r="6" spans="1:8" ht="14.25">
      <c r="A6" s="22" t="s">
        <v>77</v>
      </c>
      <c r="B6" s="22" t="s">
        <v>74</v>
      </c>
      <c r="C6" s="24">
        <v>80.36</v>
      </c>
      <c r="D6" s="24"/>
      <c r="E6" s="24">
        <v>80.36</v>
      </c>
      <c r="F6" s="24"/>
      <c r="G6" s="24"/>
      <c r="H6" s="24"/>
    </row>
    <row r="7" spans="1:8" ht="14.25">
      <c r="A7" s="22" t="s">
        <v>78</v>
      </c>
      <c r="B7" s="22" t="s">
        <v>75</v>
      </c>
      <c r="C7" s="24">
        <v>80.36</v>
      </c>
      <c r="D7" s="24"/>
      <c r="E7" s="24">
        <v>80.36</v>
      </c>
      <c r="F7" s="24"/>
      <c r="G7" s="24"/>
      <c r="H7" s="24"/>
    </row>
    <row r="8" spans="1:8" ht="14.25">
      <c r="A8" s="22" t="s">
        <v>79</v>
      </c>
      <c r="B8" s="22" t="s">
        <v>56</v>
      </c>
      <c r="C8" s="24">
        <v>143943.69495</v>
      </c>
      <c r="D8" s="24">
        <v>102035.66688799999</v>
      </c>
      <c r="E8" s="24">
        <v>41908.028062</v>
      </c>
      <c r="F8" s="24"/>
      <c r="G8" s="24"/>
      <c r="H8" s="24"/>
    </row>
    <row r="9" spans="1:8" ht="14.25">
      <c r="A9" s="22" t="s">
        <v>80</v>
      </c>
      <c r="B9" s="22" t="s">
        <v>62</v>
      </c>
      <c r="C9" s="24">
        <v>143522.20495</v>
      </c>
      <c r="D9" s="24">
        <v>101626.976888</v>
      </c>
      <c r="E9" s="24">
        <v>41895.228062</v>
      </c>
      <c r="F9" s="24"/>
      <c r="G9" s="24"/>
      <c r="H9" s="24"/>
    </row>
    <row r="10" spans="1:8" ht="14.25">
      <c r="A10" s="22" t="s">
        <v>81</v>
      </c>
      <c r="B10" s="22" t="s">
        <v>82</v>
      </c>
      <c r="C10" s="24">
        <v>143522.20495</v>
      </c>
      <c r="D10" s="24">
        <v>101626.976888</v>
      </c>
      <c r="E10" s="24">
        <v>41895.228062</v>
      </c>
      <c r="F10" s="24"/>
      <c r="G10" s="24"/>
      <c r="H10" s="24"/>
    </row>
    <row r="11" spans="1:8" ht="14.25">
      <c r="A11" s="22" t="s">
        <v>83</v>
      </c>
      <c r="B11" s="22" t="s">
        <v>84</v>
      </c>
      <c r="C11" s="24">
        <v>350</v>
      </c>
      <c r="D11" s="24">
        <v>350</v>
      </c>
      <c r="E11" s="24"/>
      <c r="F11" s="24"/>
      <c r="G11" s="24"/>
      <c r="H11" s="24"/>
    </row>
    <row r="12" spans="1:8" ht="14.25">
      <c r="A12" s="22" t="s">
        <v>85</v>
      </c>
      <c r="B12" s="22" t="s">
        <v>86</v>
      </c>
      <c r="C12" s="24">
        <v>350</v>
      </c>
      <c r="D12" s="24">
        <v>350</v>
      </c>
      <c r="E12" s="24"/>
      <c r="F12" s="24"/>
      <c r="G12" s="24"/>
      <c r="H12" s="24"/>
    </row>
    <row r="13" spans="1:8" ht="14.25">
      <c r="A13" s="22" t="s">
        <v>87</v>
      </c>
      <c r="B13" s="22" t="s">
        <v>88</v>
      </c>
      <c r="C13" s="24">
        <v>71.49</v>
      </c>
      <c r="D13" s="24">
        <v>58.69</v>
      </c>
      <c r="E13" s="24">
        <v>12.8</v>
      </c>
      <c r="F13" s="24"/>
      <c r="G13" s="24"/>
      <c r="H13" s="24"/>
    </row>
    <row r="14" spans="1:8" ht="14.25">
      <c r="A14" s="22" t="s">
        <v>89</v>
      </c>
      <c r="B14" s="22" t="s">
        <v>90</v>
      </c>
      <c r="C14" s="24">
        <v>71.49</v>
      </c>
      <c r="D14" s="24">
        <v>58.69</v>
      </c>
      <c r="E14" s="24">
        <v>12.8</v>
      </c>
      <c r="F14" s="24"/>
      <c r="G14" s="24"/>
      <c r="H14" s="24"/>
    </row>
    <row r="15" spans="1:8" ht="14.25">
      <c r="A15" s="22" t="s">
        <v>91</v>
      </c>
      <c r="B15" s="22" t="s">
        <v>92</v>
      </c>
      <c r="C15" s="24">
        <v>814.760955</v>
      </c>
      <c r="D15" s="24">
        <v>40</v>
      </c>
      <c r="E15" s="24">
        <v>774.760955</v>
      </c>
      <c r="F15" s="24"/>
      <c r="G15" s="24"/>
      <c r="H15" s="24"/>
    </row>
    <row r="16" spans="1:8" ht="14.25">
      <c r="A16" s="22" t="s">
        <v>93</v>
      </c>
      <c r="B16" s="22" t="s">
        <v>94</v>
      </c>
      <c r="C16" s="24">
        <v>40</v>
      </c>
      <c r="D16" s="24">
        <v>40</v>
      </c>
      <c r="E16" s="24"/>
      <c r="F16" s="24"/>
      <c r="G16" s="24"/>
      <c r="H16" s="24"/>
    </row>
    <row r="17" spans="1:8" ht="14.25">
      <c r="A17" s="22" t="s">
        <v>95</v>
      </c>
      <c r="B17" s="22" t="s">
        <v>96</v>
      </c>
      <c r="C17" s="24">
        <v>40</v>
      </c>
      <c r="D17" s="24">
        <v>40</v>
      </c>
      <c r="E17" s="24"/>
      <c r="F17" s="24"/>
      <c r="G17" s="24"/>
      <c r="H17" s="24"/>
    </row>
    <row r="18" spans="1:8" ht="14.25">
      <c r="A18" s="22" t="s">
        <v>97</v>
      </c>
      <c r="B18" s="22" t="s">
        <v>98</v>
      </c>
      <c r="C18" s="24">
        <v>249.289684</v>
      </c>
      <c r="D18" s="24"/>
      <c r="E18" s="24">
        <v>249.289684</v>
      </c>
      <c r="F18" s="24"/>
      <c r="G18" s="24"/>
      <c r="H18" s="24"/>
    </row>
    <row r="19" spans="1:8" ht="14.25">
      <c r="A19" s="22" t="s">
        <v>99</v>
      </c>
      <c r="B19" s="22" t="s">
        <v>100</v>
      </c>
      <c r="C19" s="24">
        <v>249.289684</v>
      </c>
      <c r="D19" s="24"/>
      <c r="E19" s="24">
        <v>249.289684</v>
      </c>
      <c r="F19" s="24"/>
      <c r="G19" s="24"/>
      <c r="H19" s="24"/>
    </row>
    <row r="20" spans="1:8" ht="14.25">
      <c r="A20" s="22" t="s">
        <v>101</v>
      </c>
      <c r="B20" s="22" t="s">
        <v>102</v>
      </c>
      <c r="C20" s="24">
        <v>525.471271</v>
      </c>
      <c r="D20" s="24"/>
      <c r="E20" s="24">
        <v>525.471271</v>
      </c>
      <c r="F20" s="24"/>
      <c r="G20" s="24"/>
      <c r="H20" s="24"/>
    </row>
    <row r="21" spans="1:8" ht="14.25">
      <c r="A21" s="22" t="s">
        <v>103</v>
      </c>
      <c r="B21" s="22" t="s">
        <v>104</v>
      </c>
      <c r="C21" s="24">
        <v>525.471271</v>
      </c>
      <c r="D21" s="24"/>
      <c r="E21" s="24">
        <v>525.471271</v>
      </c>
      <c r="F21" s="24"/>
      <c r="G21" s="24"/>
      <c r="H21" s="24"/>
    </row>
    <row r="22" spans="1:8" ht="14.25">
      <c r="A22" s="22" t="s">
        <v>105</v>
      </c>
      <c r="B22" s="22" t="s">
        <v>106</v>
      </c>
      <c r="C22" s="24">
        <v>500.00359000000003</v>
      </c>
      <c r="D22" s="24"/>
      <c r="E22" s="24">
        <v>500.00359000000003</v>
      </c>
      <c r="F22" s="24"/>
      <c r="G22" s="24"/>
      <c r="H22" s="24"/>
    </row>
    <row r="23" spans="1:8" ht="14.25">
      <c r="A23" s="22" t="s">
        <v>107</v>
      </c>
      <c r="B23" s="22" t="s">
        <v>108</v>
      </c>
      <c r="C23" s="24">
        <v>500.00359000000003</v>
      </c>
      <c r="D23" s="24"/>
      <c r="E23" s="24">
        <v>500.00359000000003</v>
      </c>
      <c r="F23" s="24"/>
      <c r="G23" s="24"/>
      <c r="H23" s="24"/>
    </row>
    <row r="24" spans="1:8" ht="14.25">
      <c r="A24" s="22" t="s">
        <v>109</v>
      </c>
      <c r="B24" s="22" t="s">
        <v>110</v>
      </c>
      <c r="C24" s="24">
        <v>500.00359000000003</v>
      </c>
      <c r="D24" s="24"/>
      <c r="E24" s="24">
        <v>500.00359000000003</v>
      </c>
      <c r="F24" s="24"/>
      <c r="G24" s="24"/>
      <c r="H24" s="24"/>
    </row>
    <row r="25" spans="1:8" ht="14.25">
      <c r="A25" s="22" t="s">
        <v>111</v>
      </c>
      <c r="B25" s="22" t="s">
        <v>112</v>
      </c>
      <c r="C25" s="24">
        <v>1357.1752609999999</v>
      </c>
      <c r="D25" s="24"/>
      <c r="E25" s="24">
        <v>1357.1752609999999</v>
      </c>
      <c r="F25" s="24"/>
      <c r="G25" s="24"/>
      <c r="H25" s="24"/>
    </row>
    <row r="26" spans="1:8" ht="14.25">
      <c r="A26" s="22" t="s">
        <v>113</v>
      </c>
      <c r="B26" s="22" t="s">
        <v>114</v>
      </c>
      <c r="C26" s="24">
        <v>1357.1752609999999</v>
      </c>
      <c r="D26" s="24"/>
      <c r="E26" s="24">
        <v>1357.1752609999999</v>
      </c>
      <c r="F26" s="24"/>
      <c r="G26" s="24"/>
      <c r="H26" s="24"/>
    </row>
    <row r="27" spans="1:8" ht="14.25">
      <c r="A27" s="22" t="s">
        <v>115</v>
      </c>
      <c r="B27" s="22" t="s">
        <v>116</v>
      </c>
      <c r="C27" s="24">
        <v>1357.1752609999999</v>
      </c>
      <c r="D27" s="24"/>
      <c r="E27" s="24">
        <v>1357.1752609999999</v>
      </c>
      <c r="F27" s="24"/>
      <c r="G27" s="24"/>
      <c r="H27" s="24"/>
    </row>
    <row r="28" spans="1:8" ht="14.25">
      <c r="A28" s="22" t="s">
        <v>117</v>
      </c>
      <c r="B28" s="22" t="s">
        <v>118</v>
      </c>
      <c r="C28" s="24">
        <v>4551.9852</v>
      </c>
      <c r="D28" s="24">
        <v>4551.9852</v>
      </c>
      <c r="E28" s="24"/>
      <c r="F28" s="24"/>
      <c r="G28" s="24"/>
      <c r="H28" s="24"/>
    </row>
    <row r="29" spans="1:8" ht="14.25">
      <c r="A29" s="22" t="s">
        <v>119</v>
      </c>
      <c r="B29" s="22" t="s">
        <v>120</v>
      </c>
      <c r="C29" s="24">
        <v>4551.9852</v>
      </c>
      <c r="D29" s="24">
        <v>4551.9852</v>
      </c>
      <c r="E29" s="24"/>
      <c r="F29" s="24"/>
      <c r="G29" s="24"/>
      <c r="H29" s="24"/>
    </row>
    <row r="30" spans="1:8" ht="14.25">
      <c r="A30" s="22" t="s">
        <v>121</v>
      </c>
      <c r="B30" s="22" t="s">
        <v>122</v>
      </c>
      <c r="C30" s="24">
        <v>3890.9852</v>
      </c>
      <c r="D30" s="24">
        <v>3890.9852</v>
      </c>
      <c r="E30" s="24"/>
      <c r="F30" s="24"/>
      <c r="G30" s="24"/>
      <c r="H30" s="24"/>
    </row>
    <row r="31" spans="1:8" ht="14.25">
      <c r="A31" s="22" t="s">
        <v>123</v>
      </c>
      <c r="B31" s="22" t="s">
        <v>124</v>
      </c>
      <c r="C31" s="24">
        <v>661</v>
      </c>
      <c r="D31" s="24">
        <v>661</v>
      </c>
      <c r="E31" s="24"/>
      <c r="F31" s="24"/>
      <c r="G31" s="24"/>
      <c r="H31" s="24"/>
    </row>
    <row r="32" spans="1:8" ht="14.25">
      <c r="A32" s="31"/>
      <c r="B32" s="21" t="s">
        <v>45</v>
      </c>
      <c r="C32" s="24">
        <f>C5+C8+C15+C22+C25+C28</f>
        <v>151247.979956</v>
      </c>
      <c r="D32" s="24">
        <f>D5+D8+D15+D22+D25+D28</f>
        <v>106627.65208799999</v>
      </c>
      <c r="E32" s="24">
        <f>E5+E8+E15+E22+E25+E28</f>
        <v>44620.32786799999</v>
      </c>
      <c r="F32" s="24"/>
      <c r="G32" s="24"/>
      <c r="H32" s="24"/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1" sqref="A1:H32"/>
    </sheetView>
  </sheetViews>
  <sheetFormatPr defaultColWidth="9.00390625" defaultRowHeight="14.25"/>
  <cols>
    <col min="1" max="3" width="4.875" style="0" customWidth="1"/>
    <col min="4" max="4" width="18.625" style="0" customWidth="1"/>
    <col min="5" max="5" width="14.125" style="0" customWidth="1"/>
    <col min="6" max="7" width="12.50390625" style="0" customWidth="1"/>
    <col min="8" max="8" width="14.125" style="0" customWidth="1"/>
  </cols>
  <sheetData>
    <row r="1" spans="1:9" ht="21">
      <c r="A1" s="35" t="s">
        <v>69</v>
      </c>
      <c r="B1" s="35"/>
      <c r="C1" s="35"/>
      <c r="D1" s="35"/>
      <c r="E1" s="35"/>
      <c r="F1" s="35"/>
      <c r="G1" s="35"/>
      <c r="H1" s="35"/>
      <c r="I1" s="15"/>
    </row>
    <row r="2" spans="1:9" ht="15.75" thickBot="1">
      <c r="A2" s="70" t="s">
        <v>125</v>
      </c>
      <c r="B2" s="70"/>
      <c r="C2" s="70"/>
      <c r="D2" s="2"/>
      <c r="E2" s="2"/>
      <c r="F2" s="2"/>
      <c r="G2" s="2"/>
      <c r="H2" s="16" t="s">
        <v>1</v>
      </c>
      <c r="I2" s="15"/>
    </row>
    <row r="3" spans="1:9" ht="15.75" thickBot="1">
      <c r="A3" s="44" t="s">
        <v>4</v>
      </c>
      <c r="B3" s="45"/>
      <c r="C3" s="45"/>
      <c r="D3" s="46"/>
      <c r="E3" s="44" t="s">
        <v>63</v>
      </c>
      <c r="F3" s="45"/>
      <c r="G3" s="45"/>
      <c r="H3" s="46"/>
      <c r="I3" s="15"/>
    </row>
    <row r="4" spans="1:9" ht="15.75" thickBot="1">
      <c r="A4" s="51" t="s">
        <v>47</v>
      </c>
      <c r="B4" s="52"/>
      <c r="C4" s="53"/>
      <c r="D4" s="47" t="s">
        <v>48</v>
      </c>
      <c r="E4" s="47" t="s">
        <v>45</v>
      </c>
      <c r="F4" s="47" t="s">
        <v>57</v>
      </c>
      <c r="G4" s="44" t="s">
        <v>58</v>
      </c>
      <c r="H4" s="46"/>
      <c r="I4" s="15"/>
    </row>
    <row r="5" spans="1:9" ht="15.75" customHeight="1">
      <c r="A5" s="54"/>
      <c r="B5" s="55"/>
      <c r="C5" s="56"/>
      <c r="D5" s="60"/>
      <c r="E5" s="60"/>
      <c r="F5" s="60"/>
      <c r="G5" s="47" t="s">
        <v>64</v>
      </c>
      <c r="H5" s="68" t="s">
        <v>65</v>
      </c>
      <c r="I5" s="15"/>
    </row>
    <row r="6" spans="1:9" ht="11.25" customHeight="1" thickBot="1">
      <c r="A6" s="57"/>
      <c r="B6" s="58"/>
      <c r="C6" s="59"/>
      <c r="D6" s="48"/>
      <c r="E6" s="48"/>
      <c r="F6" s="61"/>
      <c r="G6" s="48"/>
      <c r="H6" s="69"/>
      <c r="I6" s="15"/>
    </row>
    <row r="7" spans="1:9" ht="13.5" customHeight="1" thickBot="1">
      <c r="A7" s="18" t="s">
        <v>66</v>
      </c>
      <c r="B7" s="19" t="s">
        <v>67</v>
      </c>
      <c r="C7" s="19" t="s">
        <v>68</v>
      </c>
      <c r="D7" s="19" t="s">
        <v>45</v>
      </c>
      <c r="E7" s="34">
        <v>93964.780333</v>
      </c>
      <c r="F7" s="34">
        <v>74340.54</v>
      </c>
      <c r="G7" s="34">
        <v>19624.240333</v>
      </c>
      <c r="H7" s="34">
        <v>3500</v>
      </c>
      <c r="I7" s="15"/>
    </row>
    <row r="8" spans="1:9" ht="13.5" customHeight="1" thickBot="1">
      <c r="A8" s="42" t="s">
        <v>79</v>
      </c>
      <c r="B8" s="43" t="s">
        <v>127</v>
      </c>
      <c r="C8" s="43" t="s">
        <v>127</v>
      </c>
      <c r="D8" s="32" t="s">
        <v>56</v>
      </c>
      <c r="E8" s="34">
        <v>88153.840527</v>
      </c>
      <c r="F8" s="34">
        <v>71161.54</v>
      </c>
      <c r="G8" s="34">
        <v>16992.300527</v>
      </c>
      <c r="H8" s="34">
        <v>3500</v>
      </c>
      <c r="I8" s="15"/>
    </row>
    <row r="9" spans="1:9" ht="13.5" customHeight="1" thickBot="1">
      <c r="A9" s="42" t="s">
        <v>80</v>
      </c>
      <c r="B9" s="43" t="s">
        <v>127</v>
      </c>
      <c r="C9" s="43" t="s">
        <v>127</v>
      </c>
      <c r="D9" s="32" t="s">
        <v>62</v>
      </c>
      <c r="E9" s="34">
        <v>87791.040527</v>
      </c>
      <c r="F9" s="34">
        <v>70811.54</v>
      </c>
      <c r="G9" s="34">
        <v>16979.500527</v>
      </c>
      <c r="H9" s="34">
        <v>3500</v>
      </c>
      <c r="I9" s="15"/>
    </row>
    <row r="10" spans="1:9" ht="13.5" customHeight="1" thickBot="1">
      <c r="A10" s="42" t="s">
        <v>81</v>
      </c>
      <c r="B10" s="43" t="s">
        <v>127</v>
      </c>
      <c r="C10" s="43" t="s">
        <v>127</v>
      </c>
      <c r="D10" s="32" t="s">
        <v>82</v>
      </c>
      <c r="E10" s="34">
        <v>87791.040527</v>
      </c>
      <c r="F10" s="34">
        <v>70811.54</v>
      </c>
      <c r="G10" s="34">
        <v>16979.500527</v>
      </c>
      <c r="H10" s="34">
        <v>3500</v>
      </c>
      <c r="I10" s="15"/>
    </row>
    <row r="11" spans="1:9" ht="13.5" customHeight="1" thickBot="1">
      <c r="A11" s="42" t="s">
        <v>83</v>
      </c>
      <c r="B11" s="43" t="s">
        <v>127</v>
      </c>
      <c r="C11" s="43" t="s">
        <v>127</v>
      </c>
      <c r="D11" s="32" t="s">
        <v>84</v>
      </c>
      <c r="E11" s="34">
        <v>350</v>
      </c>
      <c r="F11" s="34">
        <v>350</v>
      </c>
      <c r="G11" s="34"/>
      <c r="H11" s="34"/>
      <c r="I11" s="15"/>
    </row>
    <row r="12" spans="1:9" ht="13.5" customHeight="1" thickBot="1">
      <c r="A12" s="42" t="s">
        <v>85</v>
      </c>
      <c r="B12" s="43" t="s">
        <v>127</v>
      </c>
      <c r="C12" s="43" t="s">
        <v>127</v>
      </c>
      <c r="D12" s="32" t="s">
        <v>86</v>
      </c>
      <c r="E12" s="34">
        <v>350</v>
      </c>
      <c r="F12" s="34">
        <v>350</v>
      </c>
      <c r="G12" s="34"/>
      <c r="H12" s="34"/>
      <c r="I12" s="15"/>
    </row>
    <row r="13" spans="1:9" ht="13.5" customHeight="1" thickBot="1">
      <c r="A13" s="42" t="s">
        <v>87</v>
      </c>
      <c r="B13" s="43" t="s">
        <v>127</v>
      </c>
      <c r="C13" s="43" t="s">
        <v>127</v>
      </c>
      <c r="D13" s="32" t="s">
        <v>88</v>
      </c>
      <c r="E13" s="34">
        <v>12.8</v>
      </c>
      <c r="F13" s="34"/>
      <c r="G13" s="34">
        <v>12.8</v>
      </c>
      <c r="H13" s="34"/>
      <c r="I13" s="15"/>
    </row>
    <row r="14" spans="1:9" ht="13.5" customHeight="1" thickBot="1">
      <c r="A14" s="42" t="s">
        <v>89</v>
      </c>
      <c r="B14" s="43" t="s">
        <v>127</v>
      </c>
      <c r="C14" s="43" t="s">
        <v>127</v>
      </c>
      <c r="D14" s="32" t="s">
        <v>90</v>
      </c>
      <c r="E14" s="34">
        <v>12.8</v>
      </c>
      <c r="F14" s="34"/>
      <c r="G14" s="34">
        <v>12.8</v>
      </c>
      <c r="H14" s="34"/>
      <c r="I14" s="15"/>
    </row>
    <row r="15" spans="1:9" ht="13.5" customHeight="1" thickBot="1">
      <c r="A15" s="42" t="s">
        <v>91</v>
      </c>
      <c r="B15" s="43" t="s">
        <v>127</v>
      </c>
      <c r="C15" s="43" t="s">
        <v>127</v>
      </c>
      <c r="D15" s="32" t="s">
        <v>92</v>
      </c>
      <c r="E15" s="34">
        <v>814.760955</v>
      </c>
      <c r="F15" s="34">
        <v>40</v>
      </c>
      <c r="G15" s="34">
        <v>774.760955</v>
      </c>
      <c r="H15" s="34"/>
      <c r="I15" s="15"/>
    </row>
    <row r="16" spans="1:9" ht="13.5" customHeight="1" thickBot="1">
      <c r="A16" s="42" t="s">
        <v>93</v>
      </c>
      <c r="B16" s="43" t="s">
        <v>127</v>
      </c>
      <c r="C16" s="43" t="s">
        <v>127</v>
      </c>
      <c r="D16" s="32" t="s">
        <v>94</v>
      </c>
      <c r="E16" s="34">
        <v>40</v>
      </c>
      <c r="F16" s="34">
        <v>40</v>
      </c>
      <c r="G16" s="34"/>
      <c r="H16" s="34"/>
      <c r="I16" s="15"/>
    </row>
    <row r="17" spans="1:9" ht="13.5" customHeight="1" thickBot="1">
      <c r="A17" s="42" t="s">
        <v>95</v>
      </c>
      <c r="B17" s="43" t="s">
        <v>127</v>
      </c>
      <c r="C17" s="43" t="s">
        <v>127</v>
      </c>
      <c r="D17" s="32" t="s">
        <v>96</v>
      </c>
      <c r="E17" s="34">
        <v>40</v>
      </c>
      <c r="F17" s="34">
        <v>40</v>
      </c>
      <c r="G17" s="34"/>
      <c r="H17" s="34"/>
      <c r="I17" s="15"/>
    </row>
    <row r="18" spans="1:9" ht="13.5" customHeight="1" thickBot="1">
      <c r="A18" s="42" t="s">
        <v>97</v>
      </c>
      <c r="B18" s="43" t="s">
        <v>127</v>
      </c>
      <c r="C18" s="43" t="s">
        <v>127</v>
      </c>
      <c r="D18" s="32" t="s">
        <v>98</v>
      </c>
      <c r="E18" s="34">
        <v>249.289684</v>
      </c>
      <c r="F18" s="34"/>
      <c r="G18" s="34">
        <v>249.289684</v>
      </c>
      <c r="H18" s="34"/>
      <c r="I18" s="15"/>
    </row>
    <row r="19" spans="1:9" ht="13.5" customHeight="1" thickBot="1">
      <c r="A19" s="42" t="s">
        <v>99</v>
      </c>
      <c r="B19" s="43" t="s">
        <v>127</v>
      </c>
      <c r="C19" s="43" t="s">
        <v>127</v>
      </c>
      <c r="D19" s="32" t="s">
        <v>100</v>
      </c>
      <c r="E19" s="34">
        <v>249.289684</v>
      </c>
      <c r="F19" s="34"/>
      <c r="G19" s="34">
        <v>249.289684</v>
      </c>
      <c r="H19" s="34"/>
      <c r="I19" s="15"/>
    </row>
    <row r="20" spans="1:9" ht="13.5" customHeight="1" thickBot="1">
      <c r="A20" s="42" t="s">
        <v>101</v>
      </c>
      <c r="B20" s="43" t="s">
        <v>127</v>
      </c>
      <c r="C20" s="43" t="s">
        <v>127</v>
      </c>
      <c r="D20" s="32" t="s">
        <v>102</v>
      </c>
      <c r="E20" s="34">
        <v>525.471271</v>
      </c>
      <c r="F20" s="34"/>
      <c r="G20" s="34">
        <v>525.471271</v>
      </c>
      <c r="H20" s="34"/>
      <c r="I20" s="15"/>
    </row>
    <row r="21" spans="1:9" ht="13.5" customHeight="1" thickBot="1">
      <c r="A21" s="42" t="s">
        <v>103</v>
      </c>
      <c r="B21" s="43" t="s">
        <v>127</v>
      </c>
      <c r="C21" s="43" t="s">
        <v>127</v>
      </c>
      <c r="D21" s="32" t="s">
        <v>104</v>
      </c>
      <c r="E21" s="34">
        <v>525.471271</v>
      </c>
      <c r="F21" s="34"/>
      <c r="G21" s="34">
        <v>525.471271</v>
      </c>
      <c r="H21" s="34"/>
      <c r="I21" s="15"/>
    </row>
    <row r="22" spans="1:9" ht="13.5" customHeight="1" thickBot="1">
      <c r="A22" s="42" t="s">
        <v>105</v>
      </c>
      <c r="B22" s="43" t="s">
        <v>127</v>
      </c>
      <c r="C22" s="43" t="s">
        <v>127</v>
      </c>
      <c r="D22" s="32" t="s">
        <v>106</v>
      </c>
      <c r="E22" s="34">
        <v>500.00359000000003</v>
      </c>
      <c r="F22" s="34"/>
      <c r="G22" s="34">
        <v>500.00359000000003</v>
      </c>
      <c r="H22" s="34"/>
      <c r="I22" s="15"/>
    </row>
    <row r="23" spans="1:9" ht="13.5" customHeight="1" thickBot="1">
      <c r="A23" s="42" t="s">
        <v>107</v>
      </c>
      <c r="B23" s="43" t="s">
        <v>127</v>
      </c>
      <c r="C23" s="43" t="s">
        <v>127</v>
      </c>
      <c r="D23" s="32" t="s">
        <v>108</v>
      </c>
      <c r="E23" s="34">
        <v>500.00359000000003</v>
      </c>
      <c r="F23" s="34"/>
      <c r="G23" s="34">
        <v>500.00359000000003</v>
      </c>
      <c r="H23" s="34"/>
      <c r="I23" s="15"/>
    </row>
    <row r="24" spans="1:9" ht="13.5" customHeight="1" thickBot="1">
      <c r="A24" s="42" t="s">
        <v>109</v>
      </c>
      <c r="B24" s="43" t="s">
        <v>127</v>
      </c>
      <c r="C24" s="43" t="s">
        <v>127</v>
      </c>
      <c r="D24" s="32" t="s">
        <v>110</v>
      </c>
      <c r="E24" s="34">
        <v>500.00359000000003</v>
      </c>
      <c r="F24" s="34"/>
      <c r="G24" s="34">
        <v>500.00359000000003</v>
      </c>
      <c r="H24" s="34"/>
      <c r="I24" s="15"/>
    </row>
    <row r="25" spans="1:9" ht="13.5" customHeight="1" thickBot="1">
      <c r="A25" s="42" t="s">
        <v>111</v>
      </c>
      <c r="B25" s="43" t="s">
        <v>127</v>
      </c>
      <c r="C25" s="43" t="s">
        <v>127</v>
      </c>
      <c r="D25" s="32" t="s">
        <v>112</v>
      </c>
      <c r="E25" s="34">
        <v>1357.1752609999999</v>
      </c>
      <c r="F25" s="34"/>
      <c r="G25" s="34">
        <v>1357.1752609999999</v>
      </c>
      <c r="H25" s="34"/>
      <c r="I25" s="15"/>
    </row>
    <row r="26" spans="1:9" ht="13.5" customHeight="1" thickBot="1">
      <c r="A26" s="42" t="s">
        <v>113</v>
      </c>
      <c r="B26" s="43" t="s">
        <v>127</v>
      </c>
      <c r="C26" s="43" t="s">
        <v>127</v>
      </c>
      <c r="D26" s="32" t="s">
        <v>114</v>
      </c>
      <c r="E26" s="34">
        <v>1357.1752609999999</v>
      </c>
      <c r="F26" s="34"/>
      <c r="G26" s="34">
        <v>1357.1752609999999</v>
      </c>
      <c r="H26" s="34"/>
      <c r="I26" s="15"/>
    </row>
    <row r="27" spans="1:9" ht="13.5" customHeight="1" thickBot="1">
      <c r="A27" s="42" t="s">
        <v>115</v>
      </c>
      <c r="B27" s="43" t="s">
        <v>127</v>
      </c>
      <c r="C27" s="43" t="s">
        <v>127</v>
      </c>
      <c r="D27" s="32" t="s">
        <v>116</v>
      </c>
      <c r="E27" s="34">
        <v>1357.1752609999999</v>
      </c>
      <c r="F27" s="34"/>
      <c r="G27" s="34">
        <v>1357.1752609999999</v>
      </c>
      <c r="H27" s="34"/>
      <c r="I27" s="15"/>
    </row>
    <row r="28" spans="1:9" ht="13.5" customHeight="1" thickBot="1">
      <c r="A28" s="42" t="s">
        <v>117</v>
      </c>
      <c r="B28" s="43" t="s">
        <v>127</v>
      </c>
      <c r="C28" s="43" t="s">
        <v>127</v>
      </c>
      <c r="D28" s="32" t="s">
        <v>118</v>
      </c>
      <c r="E28" s="34">
        <v>3139</v>
      </c>
      <c r="F28" s="34">
        <v>3139</v>
      </c>
      <c r="G28" s="34"/>
      <c r="H28" s="34"/>
      <c r="I28" s="15"/>
    </row>
    <row r="29" spans="1:9" ht="13.5" customHeight="1" thickBot="1">
      <c r="A29" s="42" t="s">
        <v>119</v>
      </c>
      <c r="B29" s="43" t="s">
        <v>127</v>
      </c>
      <c r="C29" s="43" t="s">
        <v>127</v>
      </c>
      <c r="D29" s="32" t="s">
        <v>120</v>
      </c>
      <c r="E29" s="34">
        <v>3139</v>
      </c>
      <c r="F29" s="34">
        <v>3139</v>
      </c>
      <c r="G29" s="34"/>
      <c r="H29" s="34"/>
      <c r="I29" s="15"/>
    </row>
    <row r="30" spans="1:9" ht="13.5" customHeight="1" thickBot="1">
      <c r="A30" s="42" t="s">
        <v>121</v>
      </c>
      <c r="B30" s="43" t="s">
        <v>127</v>
      </c>
      <c r="C30" s="43" t="s">
        <v>127</v>
      </c>
      <c r="D30" s="32" t="s">
        <v>122</v>
      </c>
      <c r="E30" s="34">
        <v>2478</v>
      </c>
      <c r="F30" s="34">
        <v>2478</v>
      </c>
      <c r="G30" s="34"/>
      <c r="H30" s="34"/>
      <c r="I30" s="15"/>
    </row>
    <row r="31" spans="1:9" ht="13.5" customHeight="1" thickBot="1">
      <c r="A31" s="49" t="s">
        <v>123</v>
      </c>
      <c r="B31" s="50" t="s">
        <v>127</v>
      </c>
      <c r="C31" s="50" t="s">
        <v>127</v>
      </c>
      <c r="D31" s="33" t="s">
        <v>124</v>
      </c>
      <c r="E31" s="34">
        <v>661</v>
      </c>
      <c r="F31" s="34">
        <v>661</v>
      </c>
      <c r="G31" s="34"/>
      <c r="H31" s="34"/>
      <c r="I31" s="15"/>
    </row>
    <row r="32" spans="1:9" ht="13.5" customHeight="1" thickBot="1">
      <c r="A32" s="62"/>
      <c r="B32" s="63"/>
      <c r="C32" s="64"/>
      <c r="D32" s="7" t="s">
        <v>45</v>
      </c>
      <c r="E32" s="34">
        <f>E7</f>
        <v>93964.780333</v>
      </c>
      <c r="F32" s="34">
        <f>F7</f>
        <v>74340.54</v>
      </c>
      <c r="G32" s="34">
        <f>G7</f>
        <v>19624.240333</v>
      </c>
      <c r="H32" s="34">
        <f>H7</f>
        <v>3500</v>
      </c>
      <c r="I32" s="15"/>
    </row>
  </sheetData>
  <mergeCells count="35">
    <mergeCell ref="A32:C32"/>
    <mergeCell ref="G4:H4"/>
    <mergeCell ref="G5:G6"/>
    <mergeCell ref="H5:H6"/>
    <mergeCell ref="A31:C31"/>
    <mergeCell ref="A4:C6"/>
    <mergeCell ref="D4:D6"/>
    <mergeCell ref="E4:E6"/>
    <mergeCell ref="F4:F6"/>
    <mergeCell ref="A8:C8"/>
    <mergeCell ref="A9:C9"/>
    <mergeCell ref="A1:H1"/>
    <mergeCell ref="A3:D3"/>
    <mergeCell ref="E3:H3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30:C30"/>
    <mergeCell ref="A26:C26"/>
    <mergeCell ref="A27:C27"/>
    <mergeCell ref="A28:C28"/>
    <mergeCell ref="A29:C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2014-07-14T01:40:43Z</dcterms:modified>
  <cp:category/>
  <cp:version/>
  <cp:contentType/>
  <cp:contentStatus/>
</cp:coreProperties>
</file>